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5" documentId="13_ncr:1_{4BED6BFE-8C87-450E-A91A-6FFB288B7CA6}" xr6:coauthVersionLast="47" xr6:coauthVersionMax="47" xr10:uidLastSave="{DA4CFFD3-8DD1-4621-9692-70814BFE127C}"/>
  <bookViews>
    <workbookView xWindow="-108" yWindow="-108" windowWidth="23256" windowHeight="12456" tabRatio="963" xr2:uid="{00000000-000D-0000-FFFF-FFFF00000000}"/>
  </bookViews>
  <sheets>
    <sheet name="大会申込み" sheetId="74" r:id="rId1"/>
    <sheet name="記入要領" sheetId="69" r:id="rId2"/>
    <sheet name="参加組数一覧" sheetId="28" r:id="rId3"/>
    <sheet name="混合一般" sheetId="68" r:id="rId4"/>
    <sheet name="混合90" sheetId="70" r:id="rId5"/>
    <sheet name="混合120" sheetId="71" r:id="rId6"/>
    <sheet name="混合140" sheetId="72" r:id="rId7"/>
    <sheet name="data" sheetId="50" r:id="rId8"/>
  </sheets>
  <definedNames>
    <definedName name="_xlnm._FilterDatabase" localSheetId="7" hidden="1">data!$A$1:$AA$1201</definedName>
    <definedName name="_xlnm.Print_Area" localSheetId="5">混合120!$A$1:$J$46</definedName>
    <definedName name="_xlnm.Print_Area" localSheetId="6">混合140!$A$1:$J$46</definedName>
    <definedName name="_xlnm.Print_Area" localSheetId="4">混合90!$A$1:$J$46</definedName>
    <definedName name="_xlnm.Print_Area" localSheetId="3">混合一般!$A$1:$J$46</definedName>
    <definedName name="_xlnm.Print_Area" localSheetId="2">参加組数一覧!$A$1:$F$19</definedName>
  </definedNames>
  <calcPr calcId="191029"/>
</workbook>
</file>

<file path=xl/calcChain.xml><?xml version="1.0" encoding="utf-8"?>
<calcChain xmlns="http://schemas.openxmlformats.org/spreadsheetml/2006/main">
  <c r="A1" i="70" l="1"/>
  <c r="A1" i="71"/>
  <c r="A1" i="72"/>
  <c r="A1" i="68"/>
  <c r="E17" i="28" l="1"/>
  <c r="E16" i="28"/>
  <c r="E15" i="28"/>
  <c r="E14" i="28"/>
  <c r="I46" i="72" l="1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46" i="68" l="1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C18" i="28" l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38" i="72" l="1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C11" i="70"/>
  <c r="E8" i="70"/>
  <c r="F28" i="72"/>
  <c r="D19" i="72"/>
  <c r="D11" i="72"/>
  <c r="H34" i="71"/>
  <c r="H26" i="71"/>
  <c r="H18" i="71"/>
  <c r="H10" i="71"/>
  <c r="D34" i="70"/>
  <c r="D26" i="70"/>
  <c r="I16" i="70"/>
  <c r="I8" i="70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H9" i="70"/>
  <c r="C7" i="70"/>
  <c r="I37" i="72"/>
  <c r="D23" i="72"/>
  <c r="F12" i="72"/>
  <c r="C36" i="71"/>
  <c r="C28" i="71"/>
  <c r="C20" i="71"/>
  <c r="C12" i="71"/>
  <c r="F35" i="70"/>
  <c r="F27" i="70"/>
  <c r="F19" i="70"/>
  <c r="F11" i="70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36" i="72"/>
  <c r="I29" i="72"/>
  <c r="I21" i="72"/>
  <c r="D15" i="72"/>
  <c r="D7" i="72"/>
  <c r="C32" i="71"/>
  <c r="C24" i="71"/>
  <c r="E17" i="71"/>
  <c r="C8" i="71"/>
  <c r="F31" i="70"/>
  <c r="F23" i="70"/>
  <c r="F15" i="70"/>
  <c r="F7" i="70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H7" i="70"/>
  <c r="I33" i="72"/>
  <c r="D27" i="72"/>
  <c r="F20" i="72"/>
  <c r="I13" i="72"/>
  <c r="H38" i="71"/>
  <c r="H30" i="71"/>
  <c r="H22" i="71"/>
  <c r="H14" i="71"/>
  <c r="D38" i="70"/>
  <c r="D30" i="70"/>
  <c r="D22" i="70"/>
  <c r="D14" i="70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D35" i="72"/>
  <c r="D31" i="72"/>
  <c r="F24" i="72"/>
  <c r="F16" i="72"/>
  <c r="F8" i="72"/>
  <c r="E33" i="71"/>
  <c r="E25" i="71"/>
  <c r="C16" i="71"/>
  <c r="E9" i="71"/>
  <c r="I32" i="70"/>
  <c r="I24" i="70"/>
  <c r="D18" i="70"/>
  <c r="D10" i="70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H15" i="70"/>
  <c r="E14" i="70"/>
  <c r="C13" i="70"/>
  <c r="H11" i="70"/>
  <c r="E10" i="70"/>
  <c r="C9" i="70"/>
  <c r="F32" i="72"/>
  <c r="I25" i="72"/>
  <c r="I17" i="72"/>
  <c r="I9" i="72"/>
  <c r="E37" i="71"/>
  <c r="E29" i="71"/>
  <c r="E21" i="71"/>
  <c r="E13" i="71"/>
  <c r="I36" i="70"/>
  <c r="I28" i="70"/>
  <c r="I20" i="70"/>
  <c r="I12" i="70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H16" i="70"/>
  <c r="H12" i="70"/>
  <c r="E11" i="70"/>
  <c r="H8" i="70"/>
  <c r="E7" i="70"/>
  <c r="E15" i="70"/>
  <c r="C14" i="70"/>
  <c r="C10" i="70"/>
  <c r="E19" i="70"/>
  <c r="C18" i="70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D29" i="68"/>
  <c r="F18" i="68"/>
  <c r="F10" i="68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C26" i="68"/>
  <c r="E23" i="68"/>
  <c r="H20" i="68"/>
  <c r="H16" i="68"/>
  <c r="C14" i="68"/>
  <c r="E11" i="68"/>
  <c r="H8" i="68"/>
  <c r="I30" i="68"/>
  <c r="F25" i="68"/>
  <c r="D20" i="68"/>
  <c r="I14" i="68"/>
  <c r="F9" i="68"/>
  <c r="I27" i="68"/>
  <c r="D17" i="68"/>
  <c r="D9" i="68"/>
  <c r="C38" i="68"/>
  <c r="H36" i="68"/>
  <c r="E35" i="68"/>
  <c r="C34" i="68"/>
  <c r="H32" i="68"/>
  <c r="E31" i="68"/>
  <c r="C30" i="68"/>
  <c r="H28" i="68"/>
  <c r="E27" i="68"/>
  <c r="H24" i="68"/>
  <c r="C22" i="68"/>
  <c r="E19" i="68"/>
  <c r="C18" i="68"/>
  <c r="E15" i="68"/>
  <c r="H12" i="68"/>
  <c r="C10" i="68"/>
  <c r="E7" i="68"/>
  <c r="F29" i="68"/>
  <c r="F21" i="68"/>
  <c r="D16" i="68"/>
  <c r="I10" i="68"/>
  <c r="F26" i="68"/>
  <c r="D21" i="68"/>
  <c r="D13" i="68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I38" i="68"/>
  <c r="I34" i="68"/>
  <c r="D32" i="68"/>
  <c r="I26" i="68"/>
  <c r="I22" i="68"/>
  <c r="F17" i="68"/>
  <c r="D12" i="68"/>
  <c r="I31" i="68"/>
  <c r="F22" i="68"/>
  <c r="I15" i="68"/>
  <c r="I7" i="68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7" i="68"/>
  <c r="D36" i="68"/>
  <c r="F33" i="68"/>
  <c r="D28" i="68"/>
  <c r="D24" i="68"/>
  <c r="I18" i="68"/>
  <c r="F13" i="68"/>
  <c r="D8" i="68"/>
  <c r="D25" i="68"/>
  <c r="I19" i="68"/>
  <c r="I11" i="68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F38" i="68"/>
  <c r="D37" i="68"/>
  <c r="I35" i="68"/>
  <c r="F34" i="68"/>
  <c r="D33" i="68"/>
  <c r="F30" i="68"/>
  <c r="I23" i="68"/>
  <c r="F14" i="68"/>
  <c r="E18" i="28"/>
</calcChain>
</file>

<file path=xl/sharedStrings.xml><?xml version="1.0" encoding="utf-8"?>
<sst xmlns="http://schemas.openxmlformats.org/spreadsheetml/2006/main" count="191" uniqueCount="114">
  <si>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</si>
  <si>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</si>
  <si>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</si>
  <si>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</si>
  <si>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</si>
  <si>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</si>
  <si>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</si>
  <si>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</si>
  <si>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</si>
  <si>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</si>
  <si>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</si>
  <si>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</si>
  <si>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</si>
  <si>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</si>
  <si>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</si>
  <si>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</si>
  <si>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</si>
  <si>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</si>
  <si>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</si>
  <si>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</si>
  <si>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</si>
  <si>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</si>
  <si>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</si>
  <si>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</si>
  <si>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</si>
  <si>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</si>
  <si>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</si>
  <si>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</si>
  <si>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</si>
  <si>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</si>
  <si>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</si>
  <si>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</si>
  <si>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</si>
  <si>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</si>
  <si>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</si>
  <si>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</si>
  <si>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</si>
  <si>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</si>
  <si>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</si>
  <si>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</si>
  <si>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</si>
  <si>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</si>
  <si>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</si>
  <si>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</si>
  <si>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</si>
  <si>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</si>
  <si>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</si>
  <si>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</si>
  <si>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</si>
  <si>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</si>
  <si>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</si>
  <si>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</si>
  <si>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</si>
  <si>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</si>
  <si>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</si>
  <si>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</si>
  <si>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</si>
  <si>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</si>
  <si>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</si>
  <si>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</si>
  <si>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</si>
  <si>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</si>
  <si>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</si>
  <si>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</si>
  <si>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</si>
  <si>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</si>
  <si>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</si>
  <si>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</si>
  <si>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</si>
  <si>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</si>
  <si>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</si>
  <si>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</si>
  <si>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</si>
  <si>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</si>
  <si>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</si>
  <si>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</si>
  <si>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</si>
  <si>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</si>
  <si>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</si>
  <si>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</si>
  <si>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</si>
  <si>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</si>
  <si>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</si>
  <si>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</si>
  <si>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</si>
  <si>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</si>
  <si>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</si>
  <si>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</si>
  <si>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</si>
  <si>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</si>
  <si>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</si>
  <si>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</si>
  <si>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</si>
  <si>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</si>
  <si>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</si>
  <si>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</si>
  <si>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</si>
  <si>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</si>
  <si>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混合一般</t>
    <rPh sb="0" eb="2">
      <t>コンゴウ</t>
    </rPh>
    <rPh sb="2" eb="4">
      <t>イッパン</t>
    </rPh>
    <phoneticPr fontId="3"/>
  </si>
  <si>
    <t>混合９０歳以上</t>
    <rPh sb="0" eb="2">
      <t>コンゴウ</t>
    </rPh>
    <rPh sb="4" eb="5">
      <t>サイ</t>
    </rPh>
    <rPh sb="5" eb="7">
      <t>イジョウ</t>
    </rPh>
    <phoneticPr fontId="3"/>
  </si>
  <si>
    <t>混合１２０歳以上</t>
    <rPh sb="0" eb="2">
      <t>コンゴウ</t>
    </rPh>
    <rPh sb="5" eb="6">
      <t>サイ</t>
    </rPh>
    <rPh sb="6" eb="8">
      <t>イジョウ</t>
    </rPh>
    <phoneticPr fontId="3"/>
  </si>
  <si>
    <t>混合１４０歳以上</t>
    <rPh sb="0" eb="2">
      <t>コンゴウ</t>
    </rPh>
    <rPh sb="5" eb="6">
      <t>サイ</t>
    </rPh>
    <rPh sb="6" eb="8">
      <t>イジョウ</t>
    </rPh>
    <phoneticPr fontId="3"/>
  </si>
  <si>
    <t>さいたま市ミックス</t>
    <rPh sb="4" eb="5">
      <t>シ</t>
    </rPh>
    <phoneticPr fontId="3"/>
  </si>
  <si>
    <t>混合120歳以上</t>
    <rPh sb="0" eb="2">
      <t>コンゴウ</t>
    </rPh>
    <rPh sb="5" eb="6">
      <t>サイ</t>
    </rPh>
    <rPh sb="6" eb="8">
      <t>イジョウ</t>
    </rPh>
    <phoneticPr fontId="3"/>
  </si>
  <si>
    <t>混合140歳以上</t>
    <rPh sb="0" eb="2">
      <t>コンゴウ</t>
    </rPh>
    <rPh sb="5" eb="6">
      <t>サイ</t>
    </rPh>
    <rPh sb="6" eb="8">
      <t>イジョウ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</si>
  <si>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</si>
  <si>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</si>
  <si>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</si>
  <si>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</si>
  <si>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平成２７年度　さいたま市ミックス大会　　申込書</t>
  </si>
  <si>
    <t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</si>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</sst>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E423B4-D6EB-42F7-9380-7EEB5B1B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C2F1-22BA-4A53-8123-ADD22511A33A}">
  <dimension ref="A1:G158"/>
  <sheetViews>
    <sheetView tabSelected="1" zoomScaleNormal="100" workbookViewId="0">
      <selection activeCell="D15" sqref="D15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51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52</v>
      </c>
    </row>
    <row r="4" spans="1:5" ht="20.25" customHeight="1" x14ac:dyDescent="0.2">
      <c r="B4" s="15" t="s">
        <v>55</v>
      </c>
    </row>
    <row r="5" spans="1:5" ht="20.25" customHeight="1" x14ac:dyDescent="0.2">
      <c r="B5" s="15" t="s">
        <v>56</v>
      </c>
    </row>
    <row r="6" spans="1:5" ht="20.25" customHeight="1" x14ac:dyDescent="0.2">
      <c r="B6" s="15" t="s">
        <v>49</v>
      </c>
    </row>
    <row r="7" spans="1:5" ht="20.25" customHeight="1" x14ac:dyDescent="0.2">
      <c r="C7" s="64" t="s">
        <v>105</v>
      </c>
    </row>
    <row r="8" spans="1:5" ht="20.25" customHeight="1" x14ac:dyDescent="0.2">
      <c r="B8" s="15" t="s">
        <v>50</v>
      </c>
    </row>
    <row r="9" spans="1:5" ht="20.25" customHeight="1" x14ac:dyDescent="0.2">
      <c r="B9" s="15" t="s">
        <v>63</v>
      </c>
    </row>
    <row r="10" spans="1:5" ht="20.25" customHeight="1" x14ac:dyDescent="0.2">
      <c r="B10" s="15" t="s">
        <v>64</v>
      </c>
    </row>
    <row r="11" spans="1:5" ht="20.25" customHeight="1" x14ac:dyDescent="0.2">
      <c r="C11" s="26" t="s">
        <v>57</v>
      </c>
      <c r="D11" s="26" t="s">
        <v>58</v>
      </c>
    </row>
    <row r="12" spans="1:5" ht="20.25" customHeight="1" x14ac:dyDescent="0.2">
      <c r="C12" s="26" t="s">
        <v>59</v>
      </c>
      <c r="D12" s="26" t="s">
        <v>60</v>
      </c>
    </row>
    <row r="13" spans="1:5" ht="20.25" customHeight="1" x14ac:dyDescent="0.2">
      <c r="B13" s="15" t="s">
        <v>65</v>
      </c>
    </row>
    <row r="14" spans="1:5" ht="20.25" customHeight="1" x14ac:dyDescent="0.2">
      <c r="B14" s="15" t="s">
        <v>64</v>
      </c>
    </row>
    <row r="15" spans="1:5" ht="20.25" customHeight="1" x14ac:dyDescent="0.2">
      <c r="C15" s="27" t="s">
        <v>57</v>
      </c>
      <c r="D15" s="27" t="s">
        <v>61</v>
      </c>
    </row>
    <row r="16" spans="1:5" ht="20.25" customHeight="1" x14ac:dyDescent="0.2">
      <c r="C16" s="27" t="s">
        <v>59</v>
      </c>
      <c r="D16" s="27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53</v>
      </c>
    </row>
    <row r="19" spans="1:5" ht="20.25" customHeight="1" x14ac:dyDescent="0.2">
      <c r="A19" s="65"/>
      <c r="B19" s="15" t="s">
        <v>54</v>
      </c>
      <c r="C19" s="66"/>
      <c r="D19" s="66"/>
      <c r="E19" s="66"/>
    </row>
    <row r="20" spans="1:5" ht="20.25" customHeight="1" x14ac:dyDescent="0.2">
      <c r="A20" s="65"/>
      <c r="C20" s="28" t="s">
        <v>39</v>
      </c>
      <c r="D20" s="27" t="s">
        <v>106</v>
      </c>
      <c r="E20" s="66"/>
    </row>
    <row r="21" spans="1:5" ht="20.25" customHeight="1" x14ac:dyDescent="0.2">
      <c r="A21" s="65"/>
      <c r="C21" s="28" t="s">
        <v>40</v>
      </c>
      <c r="D21" s="28" t="s">
        <v>107</v>
      </c>
      <c r="E21" s="66"/>
    </row>
    <row r="22" spans="1:5" ht="20.25" customHeight="1" x14ac:dyDescent="0.2">
      <c r="A22" s="65"/>
      <c r="C22" s="15" t="s">
        <v>66</v>
      </c>
      <c r="D22" s="66"/>
      <c r="E22" s="66"/>
    </row>
    <row r="23" spans="1:5" ht="20.25" customHeight="1" x14ac:dyDescent="0.2">
      <c r="A23" s="67"/>
      <c r="B23" s="68" t="s">
        <v>108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67</v>
      </c>
      <c r="B37" s="65"/>
      <c r="C37" s="66"/>
      <c r="D37" s="66"/>
      <c r="E37" s="66"/>
    </row>
    <row r="38" spans="1:5" ht="20.25" customHeight="1" x14ac:dyDescent="0.2">
      <c r="A38" s="70"/>
      <c r="B38" s="68" t="s">
        <v>68</v>
      </c>
      <c r="C38" s="66"/>
      <c r="D38" s="66"/>
      <c r="E38" s="66"/>
    </row>
    <row r="39" spans="1:5" ht="20.25" customHeight="1" x14ac:dyDescent="0.2">
      <c r="A39" s="71"/>
      <c r="B39" s="68" t="s">
        <v>69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topLeftCell="A3" zoomScaleNormal="100" zoomScaleSheetLayoutView="100" workbookViewId="0">
      <selection activeCell="J17" sqref="J1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80</v>
      </c>
    </row>
    <row r="3" spans="1:11" ht="19.05" customHeight="1" x14ac:dyDescent="0.2">
      <c r="A3" s="15" t="s">
        <v>85</v>
      </c>
      <c r="B3" s="15"/>
    </row>
    <row r="4" spans="1:11" ht="19.05" customHeight="1" x14ac:dyDescent="0.2">
      <c r="A4" s="15" t="s">
        <v>82</v>
      </c>
      <c r="B4" s="15"/>
    </row>
    <row r="5" spans="1:11" ht="19.05" customHeight="1" x14ac:dyDescent="0.2">
      <c r="A5" s="15" t="s">
        <v>83</v>
      </c>
      <c r="B5" s="15"/>
    </row>
    <row r="6" spans="1:11" ht="19.05" customHeight="1" x14ac:dyDescent="0.2">
      <c r="A6" s="15" t="s">
        <v>86</v>
      </c>
      <c r="B6" s="15"/>
    </row>
    <row r="7" spans="1:11" ht="19.05" customHeight="1" x14ac:dyDescent="0.2">
      <c r="A7" s="15" t="s">
        <v>84</v>
      </c>
      <c r="B7" s="15"/>
    </row>
    <row r="8" spans="1:11" ht="19.05" customHeight="1" x14ac:dyDescent="0.2">
      <c r="A8" s="15" t="s">
        <v>87</v>
      </c>
      <c r="B8" s="15"/>
    </row>
    <row r="10" spans="1:11" ht="18.75" customHeight="1" x14ac:dyDescent="0.2">
      <c r="A10" s="32" t="s">
        <v>109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86" t="s">
        <v>77</v>
      </c>
      <c r="B12" s="88" t="s">
        <v>79</v>
      </c>
      <c r="C12" s="89"/>
      <c r="D12" s="22" t="s">
        <v>72</v>
      </c>
      <c r="E12" s="36">
        <v>0</v>
      </c>
      <c r="F12" s="37"/>
      <c r="G12" s="46" t="s">
        <v>74</v>
      </c>
      <c r="H12" s="41"/>
      <c r="I12" s="38">
        <v>0</v>
      </c>
      <c r="J12" s="39"/>
      <c r="K12" s="35"/>
    </row>
    <row r="13" spans="1:11" ht="18.75" customHeight="1" x14ac:dyDescent="0.2">
      <c r="A13" s="87"/>
      <c r="B13" s="90"/>
      <c r="C13" s="91"/>
      <c r="D13" s="23" t="s">
        <v>73</v>
      </c>
      <c r="E13" s="36">
        <v>0</v>
      </c>
      <c r="F13" s="37"/>
      <c r="G13" s="44" t="s">
        <v>75</v>
      </c>
      <c r="H13" s="45"/>
      <c r="I13" s="43">
        <v>0</v>
      </c>
      <c r="J13" s="42"/>
      <c r="K13" s="35"/>
    </row>
    <row r="14" spans="1:11" ht="18.75" customHeight="1" x14ac:dyDescent="0.2">
      <c r="A14" s="92" t="s">
        <v>78</v>
      </c>
      <c r="B14" s="94" t="s">
        <v>76</v>
      </c>
      <c r="C14" s="95" t="s">
        <v>3</v>
      </c>
      <c r="D14" s="96" t="s">
        <v>4</v>
      </c>
      <c r="E14" s="85" t="s">
        <v>5</v>
      </c>
      <c r="F14" s="98" t="s">
        <v>6</v>
      </c>
      <c r="G14" s="94" t="s">
        <v>70</v>
      </c>
      <c r="H14" s="80" t="s">
        <v>71</v>
      </c>
      <c r="I14" s="82" t="s">
        <v>34</v>
      </c>
      <c r="J14" s="84" t="s">
        <v>1</v>
      </c>
    </row>
    <row r="15" spans="1:11" ht="18.75" customHeight="1" thickBot="1" x14ac:dyDescent="0.25">
      <c r="A15" s="93"/>
      <c r="B15" s="84"/>
      <c r="C15" s="85"/>
      <c r="D15" s="96"/>
      <c r="E15" s="96"/>
      <c r="F15" s="99"/>
      <c r="G15" s="85"/>
      <c r="H15" s="81"/>
      <c r="I15" s="83"/>
      <c r="J15" s="85"/>
    </row>
    <row r="16" spans="1:11" ht="18.75" customHeight="1" x14ac:dyDescent="0.2">
      <c r="A16" s="90">
        <v>1</v>
      </c>
      <c r="B16" s="58">
        <v>11782209</v>
      </c>
      <c r="C16" s="56" t="e">
        <v>#N/A</v>
      </c>
      <c r="D16" s="48" t="e">
        <v>#N/A</v>
      </c>
      <c r="E16" s="7" t="e">
        <v>#N/A</v>
      </c>
      <c r="F16" s="8" t="e">
        <v>#N/A</v>
      </c>
      <c r="G16" s="49"/>
      <c r="H16" s="50" t="e">
        <v>#N/A</v>
      </c>
      <c r="I16" s="51" t="e">
        <v>#N/A</v>
      </c>
      <c r="J16" s="9"/>
    </row>
    <row r="17" spans="1:10" ht="18.75" customHeight="1" x14ac:dyDescent="0.2">
      <c r="A17" s="97"/>
      <c r="B17" s="59">
        <v>11317098</v>
      </c>
      <c r="C17" s="57" t="e">
        <v>#N/A</v>
      </c>
      <c r="D17" s="52" t="e">
        <v>#N/A</v>
      </c>
      <c r="E17" s="11" t="e">
        <v>#N/A</v>
      </c>
      <c r="F17" s="12" t="e">
        <v>#N/A</v>
      </c>
      <c r="G17" s="53"/>
      <c r="H17" s="54" t="e">
        <v>#N/A</v>
      </c>
      <c r="I17" s="55" t="e">
        <v>#N/A</v>
      </c>
      <c r="J17" s="13"/>
    </row>
    <row r="18" spans="1:10" ht="18.75" customHeight="1" x14ac:dyDescent="0.2">
      <c r="A18" s="97">
        <v>2</v>
      </c>
      <c r="B18" s="60"/>
      <c r="C18" s="56" t="s">
        <v>110</v>
      </c>
      <c r="D18" s="48" t="s">
        <v>110</v>
      </c>
      <c r="E18" s="7" t="s">
        <v>110</v>
      </c>
      <c r="F18" s="8" t="s">
        <v>110</v>
      </c>
      <c r="G18" s="49"/>
      <c r="H18" s="50" t="s">
        <v>110</v>
      </c>
      <c r="I18" s="51" t="s">
        <v>110</v>
      </c>
      <c r="J18" s="9"/>
    </row>
    <row r="19" spans="1:10" ht="18.75" customHeight="1" thickBot="1" x14ac:dyDescent="0.25">
      <c r="A19" s="97"/>
      <c r="B19" s="61"/>
      <c r="C19" s="57" t="s">
        <v>110</v>
      </c>
      <c r="D19" s="52" t="s">
        <v>110</v>
      </c>
      <c r="E19" s="11" t="s">
        <v>110</v>
      </c>
      <c r="F19" s="12" t="s">
        <v>110</v>
      </c>
      <c r="G19" s="53"/>
      <c r="H19" s="54" t="s">
        <v>110</v>
      </c>
      <c r="I19" s="55" t="s">
        <v>110</v>
      </c>
      <c r="J19" s="13"/>
    </row>
    <row r="21" spans="1:10" ht="19.05" customHeight="1" x14ac:dyDescent="0.2">
      <c r="A21" s="62" t="s">
        <v>81</v>
      </c>
    </row>
    <row r="22" spans="1:10" ht="19.05" customHeight="1" x14ac:dyDescent="0.2">
      <c r="A22" s="62"/>
    </row>
    <row r="23" spans="1:10" ht="19.05" customHeight="1" x14ac:dyDescent="0.2">
      <c r="A23" s="15" t="s">
        <v>88</v>
      </c>
    </row>
    <row r="24" spans="1:10" ht="19.05" customHeight="1" x14ac:dyDescent="0.2">
      <c r="A24" s="15" t="s">
        <v>89</v>
      </c>
    </row>
    <row r="25" spans="1:10" ht="19.05" customHeight="1" x14ac:dyDescent="0.2">
      <c r="A25" s="15" t="s">
        <v>90</v>
      </c>
    </row>
    <row r="26" spans="1:10" ht="19.05" customHeight="1" x14ac:dyDescent="0.2">
      <c r="A26" s="15" t="s">
        <v>91</v>
      </c>
    </row>
    <row r="27" spans="1:10" ht="19.05" customHeight="1" x14ac:dyDescent="0.2">
      <c r="A27" s="15"/>
    </row>
    <row r="44" spans="1:1" ht="19.05" customHeight="1" x14ac:dyDescent="0.2">
      <c r="A44" s="62" t="s">
        <v>92</v>
      </c>
    </row>
    <row r="46" spans="1:1" ht="19.05" customHeight="1" x14ac:dyDescent="0.2">
      <c r="A46" s="15" t="s">
        <v>93</v>
      </c>
    </row>
    <row r="47" spans="1:1" ht="19.05" customHeight="1" x14ac:dyDescent="0.2">
      <c r="A47" s="15" t="s">
        <v>94</v>
      </c>
    </row>
    <row r="48" spans="1:1" ht="19.05" customHeight="1" x14ac:dyDescent="0.2">
      <c r="A48" s="63" t="s">
        <v>95</v>
      </c>
    </row>
    <row r="49" spans="1:1" ht="19.05" customHeight="1" x14ac:dyDescent="0.2">
      <c r="A49" s="63" t="s">
        <v>96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zoomScale="61" zoomScaleNormal="61" workbookViewId="0">
      <selection activeCell="K7" sqref="K7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7" t="s">
        <v>47</v>
      </c>
      <c r="B1" s="77"/>
      <c r="C1" s="77"/>
      <c r="D1" s="20"/>
      <c r="E1" s="107" t="s">
        <v>111</v>
      </c>
      <c r="F1" s="108"/>
      <c r="H1" s="78">
        <v>45383</v>
      </c>
    </row>
    <row r="2" spans="1:8" ht="30" customHeight="1" x14ac:dyDescent="0.2">
      <c r="A2" s="109" t="s">
        <v>112</v>
      </c>
      <c r="B2" s="109"/>
      <c r="C2" s="109"/>
      <c r="D2" s="109"/>
      <c r="E2" s="109"/>
      <c r="F2" s="109"/>
      <c r="G2" s="2"/>
      <c r="H2" s="79" t="s">
        <v>113</v>
      </c>
    </row>
    <row r="3" spans="1:8" ht="30" customHeight="1" thickBot="1" x14ac:dyDescent="0.25">
      <c r="A3" s="17" t="s">
        <v>35</v>
      </c>
      <c r="B3" s="110" t="s">
        <v>102</v>
      </c>
      <c r="C3" s="110"/>
      <c r="D3" s="110"/>
      <c r="E3" s="110"/>
      <c r="F3" s="18" t="s">
        <v>36</v>
      </c>
      <c r="G3" s="2"/>
      <c r="H3" s="2"/>
    </row>
    <row r="4" spans="1:8" ht="22.5" customHeight="1" thickTop="1" thickBot="1" x14ac:dyDescent="0.25">
      <c r="C4" s="19"/>
      <c r="D4" s="111"/>
      <c r="E4" s="101"/>
      <c r="F4" s="20"/>
    </row>
    <row r="5" spans="1:8" ht="22.5" customHeight="1" thickTop="1" thickBot="1" x14ac:dyDescent="0.25">
      <c r="B5" s="19"/>
      <c r="C5" s="19" t="s">
        <v>37</v>
      </c>
      <c r="D5" s="100"/>
      <c r="E5" s="101"/>
      <c r="F5" s="20"/>
    </row>
    <row r="6" spans="1:8" ht="22.5" customHeight="1" thickTop="1" thickBot="1" x14ac:dyDescent="0.25">
      <c r="C6" s="19" t="s">
        <v>48</v>
      </c>
      <c r="D6" s="100"/>
      <c r="E6" s="101"/>
      <c r="F6" s="20"/>
    </row>
    <row r="7" spans="1:8" ht="22.5" customHeight="1" thickTop="1" thickBot="1" x14ac:dyDescent="0.25">
      <c r="C7" s="19" t="s">
        <v>38</v>
      </c>
      <c r="D7" s="102"/>
      <c r="E7" s="101"/>
      <c r="F7" s="20"/>
    </row>
    <row r="8" spans="1:8" ht="22.5" customHeight="1" thickTop="1" thickBot="1" x14ac:dyDescent="0.25">
      <c r="C8" s="19" t="s">
        <v>7</v>
      </c>
      <c r="D8" s="105"/>
      <c r="E8" s="106"/>
      <c r="F8" s="20"/>
    </row>
    <row r="9" spans="1:8" ht="15" thickTop="1" x14ac:dyDescent="0.2">
      <c r="A9" s="112" t="s">
        <v>8</v>
      </c>
      <c r="B9" s="112"/>
      <c r="C9" s="112"/>
      <c r="D9" s="112"/>
      <c r="E9" s="112"/>
      <c r="F9" s="112"/>
    </row>
    <row r="10" spans="1:8" ht="12" customHeight="1" x14ac:dyDescent="0.2">
      <c r="F10" s="2"/>
      <c r="G10" s="2"/>
    </row>
    <row r="11" spans="1:8" ht="27" customHeight="1" x14ac:dyDescent="0.2">
      <c r="A11" s="117" t="s">
        <v>44</v>
      </c>
      <c r="B11" s="118"/>
      <c r="C11" s="103" t="s">
        <v>42</v>
      </c>
      <c r="D11" s="104"/>
      <c r="E11" s="117" t="s">
        <v>45</v>
      </c>
      <c r="F11" s="118"/>
    </row>
    <row r="12" spans="1:8" ht="13.2" x14ac:dyDescent="0.2">
      <c r="A12" s="119"/>
      <c r="B12" s="120"/>
      <c r="C12" s="125" t="s">
        <v>46</v>
      </c>
      <c r="D12" s="126"/>
      <c r="E12" s="119"/>
      <c r="F12" s="120"/>
    </row>
    <row r="13" spans="1:8" ht="13.2" x14ac:dyDescent="0.2">
      <c r="A13" s="121"/>
      <c r="B13" s="122"/>
      <c r="C13" s="21" t="s">
        <v>43</v>
      </c>
      <c r="D13" s="21" t="s">
        <v>41</v>
      </c>
      <c r="E13" s="121"/>
      <c r="F13" s="122"/>
    </row>
    <row r="14" spans="1:8" ht="27" customHeight="1" x14ac:dyDescent="0.2">
      <c r="A14" s="124" t="s">
        <v>98</v>
      </c>
      <c r="B14" s="124"/>
      <c r="C14" s="14"/>
      <c r="D14" s="14"/>
      <c r="E14" s="116">
        <f t="shared" ref="E14:E17" si="0">C14*3000+D14*4500</f>
        <v>0</v>
      </c>
      <c r="F14" s="116"/>
    </row>
    <row r="15" spans="1:8" ht="27" customHeight="1" x14ac:dyDescent="0.2">
      <c r="A15" s="124" t="s">
        <v>99</v>
      </c>
      <c r="B15" s="124"/>
      <c r="C15" s="14"/>
      <c r="D15" s="14"/>
      <c r="E15" s="116">
        <f t="shared" si="0"/>
        <v>0</v>
      </c>
      <c r="F15" s="116"/>
    </row>
    <row r="16" spans="1:8" ht="27" customHeight="1" x14ac:dyDescent="0.2">
      <c r="A16" s="124" t="s">
        <v>100</v>
      </c>
      <c r="B16" s="124"/>
      <c r="C16" s="14"/>
      <c r="D16" s="14"/>
      <c r="E16" s="116">
        <f t="shared" si="0"/>
        <v>0</v>
      </c>
      <c r="F16" s="116"/>
    </row>
    <row r="17" spans="1:6" ht="27" customHeight="1" x14ac:dyDescent="0.2">
      <c r="A17" s="124" t="s">
        <v>101</v>
      </c>
      <c r="B17" s="124"/>
      <c r="C17" s="14"/>
      <c r="D17" s="14"/>
      <c r="E17" s="116">
        <f t="shared" si="0"/>
        <v>0</v>
      </c>
      <c r="F17" s="116"/>
    </row>
    <row r="18" spans="1:6" ht="27" customHeight="1" x14ac:dyDescent="0.2">
      <c r="A18" s="114" t="s">
        <v>0</v>
      </c>
      <c r="B18" s="114"/>
      <c r="C18" s="115">
        <f>SUM(C14:D17)</f>
        <v>0</v>
      </c>
      <c r="D18" s="115"/>
      <c r="E18" s="116">
        <f>SUM(E14:F17)</f>
        <v>0</v>
      </c>
      <c r="F18" s="116"/>
    </row>
    <row r="19" spans="1:6" ht="27" customHeight="1" x14ac:dyDescent="0.2">
      <c r="B19" s="123" t="s">
        <v>97</v>
      </c>
      <c r="C19" s="123"/>
      <c r="D19" s="123"/>
      <c r="E19" s="123"/>
      <c r="F19" s="123"/>
    </row>
    <row r="20" spans="1:6" ht="30" customHeight="1" x14ac:dyDescent="0.2">
      <c r="A20" s="113"/>
      <c r="B20" s="113"/>
      <c r="C20" s="113"/>
      <c r="D20" s="113"/>
      <c r="E20" s="113"/>
      <c r="F20" s="113"/>
    </row>
  </sheetData>
  <mergeCells count="26">
    <mergeCell ref="A20:F20"/>
    <mergeCell ref="A18:B18"/>
    <mergeCell ref="C18:D18"/>
    <mergeCell ref="E18:F18"/>
    <mergeCell ref="E11:F13"/>
    <mergeCell ref="B19:F19"/>
    <mergeCell ref="A11:B13"/>
    <mergeCell ref="A14:B14"/>
    <mergeCell ref="E14:F14"/>
    <mergeCell ref="A15:B15"/>
    <mergeCell ref="E15:F15"/>
    <mergeCell ref="A16:B16"/>
    <mergeCell ref="E16:F16"/>
    <mergeCell ref="A17:B17"/>
    <mergeCell ref="E17:F17"/>
    <mergeCell ref="C12:D12"/>
    <mergeCell ref="D6:E6"/>
    <mergeCell ref="D7:E7"/>
    <mergeCell ref="C11:D11"/>
    <mergeCell ref="D8:E8"/>
    <mergeCell ref="E1:F1"/>
    <mergeCell ref="A2:F2"/>
    <mergeCell ref="B3:E3"/>
    <mergeCell ref="D4:E4"/>
    <mergeCell ref="D5:E5"/>
    <mergeCell ref="A9:F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さいたま市ミックス大会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77</v>
      </c>
      <c r="B3" s="127" t="s">
        <v>98</v>
      </c>
      <c r="C3" s="89"/>
      <c r="D3" s="22" t="s">
        <v>72</v>
      </c>
      <c r="E3" s="36">
        <f>参加組数一覧!D5</f>
        <v>0</v>
      </c>
      <c r="F3" s="37"/>
      <c r="G3" s="46" t="s">
        <v>74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73</v>
      </c>
      <c r="E4" s="36">
        <f>参加組数一覧!D6</f>
        <v>0</v>
      </c>
      <c r="F4" s="37"/>
      <c r="G4" s="44" t="s">
        <v>75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78</v>
      </c>
      <c r="B5" s="94" t="s">
        <v>76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70</v>
      </c>
      <c r="H5" s="80" t="s">
        <v>71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さいたま市ミックス大会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77</v>
      </c>
      <c r="B3" s="127" t="s">
        <v>99</v>
      </c>
      <c r="C3" s="89"/>
      <c r="D3" s="22" t="s">
        <v>72</v>
      </c>
      <c r="E3" s="36">
        <f>参加組数一覧!D5</f>
        <v>0</v>
      </c>
      <c r="F3" s="37"/>
      <c r="G3" s="46" t="s">
        <v>74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78</v>
      </c>
      <c r="B5" s="94" t="s">
        <v>76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70</v>
      </c>
      <c r="H5" s="80" t="s">
        <v>71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さいたま市ミックス大会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77</v>
      </c>
      <c r="B3" s="127" t="s">
        <v>103</v>
      </c>
      <c r="C3" s="89"/>
      <c r="D3" s="22" t="s">
        <v>72</v>
      </c>
      <c r="E3" s="36">
        <f>参加組数一覧!D5</f>
        <v>0</v>
      </c>
      <c r="F3" s="37"/>
      <c r="G3" s="46" t="s">
        <v>74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78</v>
      </c>
      <c r="B5" s="94" t="s">
        <v>76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70</v>
      </c>
      <c r="H5" s="80" t="s">
        <v>71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さいたま市ミックス大会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77</v>
      </c>
      <c r="B3" s="127" t="s">
        <v>104</v>
      </c>
      <c r="C3" s="89"/>
      <c r="D3" s="22" t="s">
        <v>72</v>
      </c>
      <c r="E3" s="36">
        <f>参加組数一覧!D5</f>
        <v>0</v>
      </c>
      <c r="F3" s="37"/>
      <c r="G3" s="46" t="s">
        <v>74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78</v>
      </c>
      <c r="B5" s="94" t="s">
        <v>76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70</v>
      </c>
      <c r="H5" s="80" t="s">
        <v>71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11</v>
      </c>
      <c r="B1" s="5" t="s">
        <v>2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9</v>
      </c>
      <c r="K1" s="15" t="s">
        <v>10</v>
      </c>
      <c r="L1" s="15" t="s">
        <v>18</v>
      </c>
      <c r="M1" s="15" t="s">
        <v>19</v>
      </c>
      <c r="N1" s="15" t="s">
        <v>20</v>
      </c>
      <c r="O1" s="15" t="s">
        <v>21</v>
      </c>
      <c r="P1" s="15" t="s">
        <v>22</v>
      </c>
      <c r="Q1" s="15" t="s">
        <v>23</v>
      </c>
      <c r="R1" s="15" t="s">
        <v>24</v>
      </c>
      <c r="S1" s="15" t="s">
        <v>25</v>
      </c>
      <c r="T1" s="15" t="s">
        <v>26</v>
      </c>
      <c r="U1" s="15" t="s">
        <v>27</v>
      </c>
      <c r="V1" s="15" t="s">
        <v>28</v>
      </c>
      <c r="W1" s="15" t="s">
        <v>29</v>
      </c>
      <c r="X1" s="15" t="s">
        <v>30</v>
      </c>
      <c r="Y1" s="15" t="s">
        <v>31</v>
      </c>
      <c r="Z1" s="15" t="s">
        <v>32</v>
      </c>
      <c r="AA1" s="15" t="s">
        <v>33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混合一般</vt:lpstr>
      <vt:lpstr>混合90</vt:lpstr>
      <vt:lpstr>混合120</vt:lpstr>
      <vt:lpstr>混合140</vt:lpstr>
      <vt:lpstr>data</vt:lpstr>
      <vt:lpstr>混合120!Print_Area</vt:lpstr>
      <vt:lpstr>混合140!Print_Area</vt:lpstr>
      <vt:lpstr>混合90!Print_Area</vt:lpstr>
      <vt:lpstr>混合一般!Print_Area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2015-07-06T15:59:42Z</cp:lastPrinted>
  <dcterms:created xsi:type="dcterms:W3CDTF">2000-04-12T03:42:47Z</dcterms:created>
  <dcterms:modified xsi:type="dcterms:W3CDTF">2024-04-17T13:17:18Z</dcterms:modified>
</cp:coreProperties>
</file>